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УП 2024 - 2025 уч.г.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4" l="1"/>
  <c r="L7" i="4"/>
  <c r="R7" i="4"/>
  <c r="X7" i="4"/>
  <c r="M19" i="4" l="1"/>
  <c r="X16" i="4" l="1"/>
  <c r="X13" i="4"/>
  <c r="X12" i="4"/>
  <c r="R25" i="4" l="1"/>
  <c r="R17" i="4" l="1"/>
  <c r="R16" i="4"/>
  <c r="R15" i="4"/>
  <c r="R13" i="4"/>
  <c r="G21" i="4"/>
  <c r="G20" i="4"/>
  <c r="G24" i="4"/>
  <c r="R12" i="4"/>
  <c r="R6" i="4"/>
  <c r="P19" i="4" l="1"/>
  <c r="L25" i="4"/>
  <c r="V19" i="4"/>
  <c r="U19" i="4"/>
  <c r="T19" i="4"/>
  <c r="O19" i="4" l="1"/>
  <c r="E19" i="4"/>
  <c r="D19" i="4"/>
  <c r="L18" i="4"/>
  <c r="L17" i="4"/>
  <c r="L16" i="4"/>
  <c r="L15" i="4"/>
  <c r="L13" i="4"/>
  <c r="L12" i="4"/>
  <c r="L6" i="4"/>
  <c r="L19" i="4" l="1"/>
  <c r="G6" i="4"/>
  <c r="G12" i="4"/>
  <c r="G13" i="4"/>
  <c r="G15" i="4"/>
  <c r="G16" i="4"/>
  <c r="G17" i="4"/>
  <c r="G18" i="4"/>
  <c r="Z13" i="4" l="1"/>
  <c r="Y19" i="4" l="1"/>
  <c r="S19" i="4" l="1"/>
  <c r="F19" i="4"/>
  <c r="C19" i="4"/>
  <c r="G25" i="4" l="1"/>
  <c r="Z25" i="4" l="1"/>
  <c r="Z14" i="4" l="1"/>
  <c r="G19" i="4" l="1"/>
  <c r="Z17" i="4"/>
  <c r="R19" i="4"/>
  <c r="Z16" i="4"/>
  <c r="Z18" i="4"/>
  <c r="Z6" i="4"/>
  <c r="X15" i="4"/>
  <c r="Z15" i="4" s="1"/>
  <c r="X19" i="4" l="1"/>
  <c r="Z19" i="4"/>
</calcChain>
</file>

<file path=xl/sharedStrings.xml><?xml version="1.0" encoding="utf-8"?>
<sst xmlns="http://schemas.openxmlformats.org/spreadsheetml/2006/main" count="66" uniqueCount="48">
  <si>
    <t>Предметные области</t>
  </si>
  <si>
    <t>Учебные предметы</t>
  </si>
  <si>
    <t>Количество часов в неделю</t>
  </si>
  <si>
    <t>1 класс</t>
  </si>
  <si>
    <t>2 класс</t>
  </si>
  <si>
    <t>Обязательная часть</t>
  </si>
  <si>
    <t>Русский язык</t>
  </si>
  <si>
    <t>Литературное чтение</t>
  </si>
  <si>
    <t>Математика</t>
  </si>
  <si>
    <t>Окружающий мир</t>
  </si>
  <si>
    <t>Искусство</t>
  </si>
  <si>
    <t>Технология</t>
  </si>
  <si>
    <t>Музыка</t>
  </si>
  <si>
    <t>Физическая культура</t>
  </si>
  <si>
    <t>Основы религиозных культур и светской этики</t>
  </si>
  <si>
    <t>Итого</t>
  </si>
  <si>
    <t>Математика и информатика</t>
  </si>
  <si>
    <t>3 класс</t>
  </si>
  <si>
    <t>4 класс</t>
  </si>
  <si>
    <t>Максимально допустимая недельная нагрузка</t>
  </si>
  <si>
    <t>Всего к финансированию</t>
  </si>
  <si>
    <t>Всего часов</t>
  </si>
  <si>
    <t>а</t>
  </si>
  <si>
    <t>б</t>
  </si>
  <si>
    <t>г</t>
  </si>
  <si>
    <t>д</t>
  </si>
  <si>
    <t>Всего часов с учётом деления</t>
  </si>
  <si>
    <t>Обществознание и естество-знание</t>
  </si>
  <si>
    <t xml:space="preserve"> с учётом деле-ния на группы</t>
  </si>
  <si>
    <t>с учётом деле-ния на группы</t>
  </si>
  <si>
    <t xml:space="preserve">          с учётом деле -ния на группы</t>
  </si>
  <si>
    <t>Изобрази-тельное искусство</t>
  </si>
  <si>
    <t>Часть, формируемая участниками образовательных отношений</t>
  </si>
  <si>
    <t>в</t>
  </si>
  <si>
    <t>Гл.бухгалтер                                                                 Т.Н. Сирина</t>
  </si>
  <si>
    <t>Заместитель директора по УВР                                 В.В. Вахрушкина</t>
  </si>
  <si>
    <t xml:space="preserve">Иностранный яз </t>
  </si>
  <si>
    <t>Родной язык</t>
  </si>
  <si>
    <t>Литературное чтение на родном языке</t>
  </si>
  <si>
    <t>и литературное чтение</t>
  </si>
  <si>
    <t xml:space="preserve">Иностранный </t>
  </si>
  <si>
    <t>язык</t>
  </si>
  <si>
    <t xml:space="preserve">Русский язык </t>
  </si>
  <si>
    <t xml:space="preserve">Родной язык и </t>
  </si>
  <si>
    <t>литературное чтение на родном языке</t>
  </si>
  <si>
    <t>Калиография</t>
  </si>
  <si>
    <t>Учебный план 1-4 классов МБОУ Осинская СОШ №1 на 2024-2025 уч.год</t>
  </si>
  <si>
    <t>Труд (технология)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</si>
</sst>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top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Border="1"/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/>
    <xf numFmtId="0" fontId="4" fillId="0" borderId="4" xfId="0" applyFont="1" applyBorder="1" applyAlignment="1"/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tabSelected="1" topLeftCell="A13" workbookViewId="0">
      <selection activeCell="AC18" sqref="AC18"/>
    </sheetView>
  </sheetViews>
  <sheetFormatPr defaultRowHeight="15" x14ac:dyDescent="0.25"/>
  <cols>
    <col min="1" max="1" width="14.5703125" customWidth="1"/>
    <col min="2" max="2" width="16.28515625" customWidth="1"/>
    <col min="3" max="6" width="3.7109375" customWidth="1"/>
    <col min="7" max="7" width="8.28515625" customWidth="1"/>
    <col min="8" max="11" width="3.7109375" customWidth="1"/>
    <col min="12" max="12" width="8.28515625" customWidth="1"/>
    <col min="13" max="17" width="3.7109375" customWidth="1"/>
    <col min="18" max="18" width="8.140625" customWidth="1"/>
    <col min="19" max="23" width="3.7109375" customWidth="1"/>
    <col min="24" max="25" width="8.28515625" customWidth="1"/>
    <col min="26" max="26" width="10.140625" customWidth="1"/>
  </cols>
  <sheetData>
    <row r="1" spans="1:28" ht="15.75" x14ac:dyDescent="0.25">
      <c r="A1" s="2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1:28" x14ac:dyDescent="0.25">
      <c r="A2" s="38" t="s">
        <v>0</v>
      </c>
      <c r="B2" s="41" t="s">
        <v>1</v>
      </c>
      <c r="C2" s="44" t="s">
        <v>2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6"/>
      <c r="Y2" s="19"/>
      <c r="Z2" s="47" t="s">
        <v>26</v>
      </c>
    </row>
    <row r="3" spans="1:28" ht="15" customHeight="1" x14ac:dyDescent="0.25">
      <c r="A3" s="39"/>
      <c r="B3" s="42"/>
      <c r="C3" s="44" t="s">
        <v>3</v>
      </c>
      <c r="D3" s="45"/>
      <c r="E3" s="45"/>
      <c r="F3" s="45"/>
      <c r="G3" s="46"/>
      <c r="H3" s="44" t="s">
        <v>4</v>
      </c>
      <c r="I3" s="45"/>
      <c r="J3" s="45"/>
      <c r="K3" s="45"/>
      <c r="L3" s="46"/>
      <c r="M3" s="44" t="s">
        <v>17</v>
      </c>
      <c r="N3" s="45"/>
      <c r="O3" s="45"/>
      <c r="P3" s="45"/>
      <c r="Q3" s="45"/>
      <c r="R3" s="46"/>
      <c r="S3" s="44" t="s">
        <v>18</v>
      </c>
      <c r="T3" s="45"/>
      <c r="U3" s="45"/>
      <c r="V3" s="45"/>
      <c r="W3" s="45"/>
      <c r="X3" s="46"/>
      <c r="Y3" s="20"/>
      <c r="Z3" s="48"/>
    </row>
    <row r="4" spans="1:28" ht="72" customHeight="1" x14ac:dyDescent="0.25">
      <c r="A4" s="40"/>
      <c r="B4" s="43"/>
      <c r="C4" s="4" t="s">
        <v>22</v>
      </c>
      <c r="D4" s="4" t="s">
        <v>23</v>
      </c>
      <c r="E4" s="4" t="s">
        <v>33</v>
      </c>
      <c r="F4" s="4" t="s">
        <v>24</v>
      </c>
      <c r="G4" s="5" t="s">
        <v>29</v>
      </c>
      <c r="H4" s="4" t="s">
        <v>22</v>
      </c>
      <c r="I4" s="4" t="s">
        <v>23</v>
      </c>
      <c r="J4" s="4" t="s">
        <v>33</v>
      </c>
      <c r="K4" s="4" t="s">
        <v>24</v>
      </c>
      <c r="L4" s="5" t="s">
        <v>28</v>
      </c>
      <c r="M4" s="4" t="s">
        <v>22</v>
      </c>
      <c r="N4" s="4" t="s">
        <v>23</v>
      </c>
      <c r="O4" s="4" t="s">
        <v>33</v>
      </c>
      <c r="P4" s="4" t="s">
        <v>24</v>
      </c>
      <c r="Q4" s="4" t="s">
        <v>25</v>
      </c>
      <c r="R4" s="6" t="s">
        <v>30</v>
      </c>
      <c r="S4" s="7" t="s">
        <v>22</v>
      </c>
      <c r="T4" s="7" t="s">
        <v>23</v>
      </c>
      <c r="U4" s="7" t="s">
        <v>33</v>
      </c>
      <c r="V4" s="7" t="s">
        <v>24</v>
      </c>
      <c r="W4" s="7" t="s">
        <v>25</v>
      </c>
      <c r="X4" s="5" t="s">
        <v>29</v>
      </c>
      <c r="Y4" s="17" t="s">
        <v>21</v>
      </c>
      <c r="Z4" s="49"/>
    </row>
    <row r="5" spans="1:28" ht="15.75" customHeight="1" x14ac:dyDescent="0.25">
      <c r="A5" s="51" t="s">
        <v>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3"/>
    </row>
    <row r="6" spans="1:28" ht="15" customHeight="1" x14ac:dyDescent="0.25">
      <c r="A6" s="27" t="s">
        <v>42</v>
      </c>
      <c r="B6" s="8" t="s">
        <v>6</v>
      </c>
      <c r="C6" s="4">
        <v>5</v>
      </c>
      <c r="D6" s="4">
        <v>5</v>
      </c>
      <c r="E6" s="29">
        <v>5</v>
      </c>
      <c r="F6" s="4">
        <v>5</v>
      </c>
      <c r="G6" s="9">
        <f>SUM(C6:F6)</f>
        <v>20</v>
      </c>
      <c r="H6" s="4">
        <v>5</v>
      </c>
      <c r="I6" s="4">
        <v>5</v>
      </c>
      <c r="J6" s="4">
        <v>5</v>
      </c>
      <c r="K6" s="4">
        <v>5</v>
      </c>
      <c r="L6" s="9">
        <f>SUM(H6:K6)</f>
        <v>20</v>
      </c>
      <c r="M6" s="4">
        <v>5</v>
      </c>
      <c r="N6" s="4">
        <v>5</v>
      </c>
      <c r="O6" s="4">
        <v>5</v>
      </c>
      <c r="P6" s="4">
        <v>5</v>
      </c>
      <c r="Q6" s="4">
        <v>5</v>
      </c>
      <c r="R6" s="9">
        <f>SUM(M6:Q6)</f>
        <v>25</v>
      </c>
      <c r="S6" s="4">
        <v>5</v>
      </c>
      <c r="T6" s="4">
        <v>5</v>
      </c>
      <c r="U6" s="4">
        <v>5</v>
      </c>
      <c r="V6" s="4">
        <v>5</v>
      </c>
      <c r="W6" s="4">
        <v>5</v>
      </c>
      <c r="X6" s="9">
        <v>25</v>
      </c>
      <c r="Y6" s="9">
        <v>90</v>
      </c>
      <c r="Z6" s="10">
        <f>SUM(G6,L6,R6,X6)</f>
        <v>90</v>
      </c>
      <c r="AB6" s="25"/>
    </row>
    <row r="7" spans="1:28" ht="30.75" customHeight="1" x14ac:dyDescent="0.25">
      <c r="A7" s="28" t="s">
        <v>39</v>
      </c>
      <c r="B7" s="11" t="s">
        <v>7</v>
      </c>
      <c r="C7" s="12">
        <v>4</v>
      </c>
      <c r="D7" s="12">
        <v>4</v>
      </c>
      <c r="E7" s="21">
        <v>3</v>
      </c>
      <c r="F7" s="12">
        <v>4</v>
      </c>
      <c r="G7" s="10">
        <f>SUM(C7:F7)</f>
        <v>15</v>
      </c>
      <c r="H7" s="12">
        <v>4</v>
      </c>
      <c r="I7" s="12">
        <v>4</v>
      </c>
      <c r="J7" s="12">
        <v>4</v>
      </c>
      <c r="K7" s="12">
        <v>4</v>
      </c>
      <c r="L7" s="10">
        <f>SUM(H7:K7)</f>
        <v>16</v>
      </c>
      <c r="M7" s="12">
        <v>4</v>
      </c>
      <c r="N7" s="12">
        <v>4</v>
      </c>
      <c r="O7" s="12">
        <v>4</v>
      </c>
      <c r="P7" s="12">
        <v>4</v>
      </c>
      <c r="Q7" s="12">
        <v>4</v>
      </c>
      <c r="R7" s="10">
        <f>SUM(M7:Q7)</f>
        <v>20</v>
      </c>
      <c r="S7" s="12">
        <v>4</v>
      </c>
      <c r="T7" s="12">
        <v>4</v>
      </c>
      <c r="U7" s="12">
        <v>4</v>
      </c>
      <c r="V7" s="12">
        <v>4</v>
      </c>
      <c r="W7" s="12">
        <v>4</v>
      </c>
      <c r="X7" s="10">
        <f>SUM(S7:W7)</f>
        <v>20</v>
      </c>
      <c r="Y7" s="10">
        <v>72</v>
      </c>
      <c r="Z7" s="10">
        <v>72</v>
      </c>
    </row>
    <row r="8" spans="1:28" ht="16.5" customHeight="1" x14ac:dyDescent="0.25">
      <c r="A8" s="24" t="s">
        <v>43</v>
      </c>
      <c r="B8" s="11" t="s">
        <v>37</v>
      </c>
      <c r="C8" s="12"/>
      <c r="D8" s="12"/>
      <c r="E8" s="21">
        <v>1</v>
      </c>
      <c r="F8" s="12"/>
      <c r="G8" s="10">
        <v>1</v>
      </c>
      <c r="H8" s="12"/>
      <c r="I8" s="12"/>
      <c r="J8" s="12"/>
      <c r="K8" s="12"/>
      <c r="L8" s="12"/>
      <c r="M8" s="12"/>
      <c r="N8" s="10"/>
      <c r="O8" s="12"/>
      <c r="P8" s="12"/>
      <c r="Q8" s="12"/>
      <c r="R8" s="12"/>
      <c r="S8" s="10"/>
      <c r="T8" s="12"/>
      <c r="U8" s="12"/>
      <c r="V8" s="12"/>
      <c r="W8" s="12"/>
      <c r="X8" s="10"/>
      <c r="Y8" s="10"/>
      <c r="Z8" s="10"/>
    </row>
    <row r="9" spans="1:28" ht="45" customHeight="1" x14ac:dyDescent="0.25">
      <c r="A9" s="23" t="s">
        <v>44</v>
      </c>
      <c r="B9" s="11" t="s">
        <v>38</v>
      </c>
      <c r="C9" s="12"/>
      <c r="D9" s="12"/>
      <c r="E9" s="21">
        <v>1</v>
      </c>
      <c r="F9" s="12"/>
      <c r="G9" s="10">
        <v>1</v>
      </c>
      <c r="H9" s="12"/>
      <c r="I9" s="12"/>
      <c r="J9" s="12"/>
      <c r="K9" s="12"/>
      <c r="L9" s="12"/>
      <c r="M9" s="12"/>
      <c r="N9" s="10"/>
      <c r="O9" s="12"/>
      <c r="P9" s="12"/>
      <c r="Q9" s="12"/>
      <c r="R9" s="12"/>
      <c r="S9" s="10"/>
      <c r="T9" s="12"/>
      <c r="U9" s="12"/>
      <c r="V9" s="12"/>
      <c r="W9" s="12"/>
      <c r="X9" s="10"/>
      <c r="Y9" s="10"/>
      <c r="Z9" s="10"/>
    </row>
    <row r="10" spans="1:28" ht="17.25" customHeight="1" x14ac:dyDescent="0.25">
      <c r="A10" s="22" t="s">
        <v>40</v>
      </c>
      <c r="B10" s="13" t="s">
        <v>36</v>
      </c>
      <c r="C10" s="29"/>
      <c r="D10" s="29"/>
      <c r="E10" s="29"/>
      <c r="F10" s="21"/>
      <c r="G10" s="30"/>
      <c r="H10" s="35">
        <v>2</v>
      </c>
      <c r="I10" s="35">
        <v>2</v>
      </c>
      <c r="J10" s="35">
        <v>2</v>
      </c>
      <c r="K10" s="35">
        <v>2</v>
      </c>
      <c r="L10" s="36">
        <v>10</v>
      </c>
      <c r="M10" s="35">
        <v>2</v>
      </c>
      <c r="N10" s="35">
        <v>2</v>
      </c>
      <c r="O10" s="35">
        <v>2</v>
      </c>
      <c r="P10" s="35">
        <v>2</v>
      </c>
      <c r="Q10" s="35">
        <v>2</v>
      </c>
      <c r="R10" s="36">
        <v>10</v>
      </c>
      <c r="S10" s="35">
        <v>2</v>
      </c>
      <c r="T10" s="35">
        <v>2</v>
      </c>
      <c r="U10" s="35">
        <v>2</v>
      </c>
      <c r="V10" s="35">
        <v>2</v>
      </c>
      <c r="W10" s="35">
        <v>2</v>
      </c>
      <c r="X10" s="36">
        <v>10</v>
      </c>
      <c r="Y10" s="36">
        <v>30</v>
      </c>
      <c r="Z10" s="36"/>
    </row>
    <row r="11" spans="1:28" ht="16.5" customHeight="1" x14ac:dyDescent="0.25">
      <c r="A11" s="26" t="s">
        <v>41</v>
      </c>
      <c r="B11" s="11" t="s">
        <v>36</v>
      </c>
      <c r="C11" s="29"/>
      <c r="D11" s="29"/>
      <c r="E11" s="29"/>
      <c r="F11" s="21"/>
      <c r="G11" s="30"/>
      <c r="H11" s="35">
        <v>2</v>
      </c>
      <c r="I11" s="35">
        <v>2</v>
      </c>
      <c r="J11" s="21">
        <v>2</v>
      </c>
      <c r="K11" s="21">
        <v>2</v>
      </c>
      <c r="L11" s="36">
        <v>8</v>
      </c>
      <c r="M11" s="21">
        <v>0</v>
      </c>
      <c r="N11" s="21">
        <v>0</v>
      </c>
      <c r="O11" s="21">
        <v>0</v>
      </c>
      <c r="P11" s="21">
        <v>0</v>
      </c>
      <c r="Q11" s="21">
        <v>2</v>
      </c>
      <c r="R11" s="36">
        <v>4</v>
      </c>
      <c r="S11" s="21">
        <v>2</v>
      </c>
      <c r="T11" s="21">
        <v>2</v>
      </c>
      <c r="U11" s="21">
        <v>2</v>
      </c>
      <c r="V11" s="21">
        <v>2</v>
      </c>
      <c r="W11" s="21">
        <v>0</v>
      </c>
      <c r="X11" s="36">
        <v>8</v>
      </c>
      <c r="Y11" s="36">
        <v>20</v>
      </c>
      <c r="Z11" s="36">
        <v>50</v>
      </c>
    </row>
    <row r="12" spans="1:28" s="3" customFormat="1" ht="35.25" customHeight="1" x14ac:dyDescent="0.25">
      <c r="A12" s="13" t="s">
        <v>16</v>
      </c>
      <c r="B12" s="14" t="s">
        <v>8</v>
      </c>
      <c r="C12" s="12">
        <v>4</v>
      </c>
      <c r="D12" s="12">
        <v>4</v>
      </c>
      <c r="E12" s="21">
        <v>4</v>
      </c>
      <c r="F12" s="12">
        <v>4</v>
      </c>
      <c r="G12" s="10">
        <f>SUM(C12:F12)</f>
        <v>16</v>
      </c>
      <c r="H12" s="12">
        <v>4</v>
      </c>
      <c r="I12" s="12">
        <v>4</v>
      </c>
      <c r="J12" s="12">
        <v>4</v>
      </c>
      <c r="K12" s="12">
        <v>4</v>
      </c>
      <c r="L12" s="10">
        <f>SUM(H12:K12)</f>
        <v>16</v>
      </c>
      <c r="M12" s="12">
        <v>4</v>
      </c>
      <c r="N12" s="12">
        <v>4</v>
      </c>
      <c r="O12" s="12">
        <v>4</v>
      </c>
      <c r="P12" s="12">
        <v>4</v>
      </c>
      <c r="Q12" s="12">
        <v>4</v>
      </c>
      <c r="R12" s="10">
        <f>SUM(M12:Q12)</f>
        <v>20</v>
      </c>
      <c r="S12" s="12">
        <v>4</v>
      </c>
      <c r="T12" s="12">
        <v>4</v>
      </c>
      <c r="U12" s="12">
        <v>4</v>
      </c>
      <c r="V12" s="12">
        <v>4</v>
      </c>
      <c r="W12" s="12">
        <v>4</v>
      </c>
      <c r="X12" s="10">
        <f>SUM(S12:W12)</f>
        <v>20</v>
      </c>
      <c r="Y12" s="10">
        <v>72</v>
      </c>
      <c r="Z12" s="10">
        <v>72</v>
      </c>
    </row>
    <row r="13" spans="1:28" ht="59.25" customHeight="1" x14ac:dyDescent="0.25">
      <c r="A13" s="15" t="s">
        <v>27</v>
      </c>
      <c r="B13" s="15" t="s">
        <v>9</v>
      </c>
      <c r="C13" s="12">
        <v>2</v>
      </c>
      <c r="D13" s="12">
        <v>2</v>
      </c>
      <c r="E13" s="21">
        <v>2</v>
      </c>
      <c r="F13" s="12">
        <v>2</v>
      </c>
      <c r="G13" s="10">
        <f>SUM(C13:F13)</f>
        <v>8</v>
      </c>
      <c r="H13" s="12">
        <v>2</v>
      </c>
      <c r="I13" s="12">
        <v>2</v>
      </c>
      <c r="J13" s="12">
        <v>2</v>
      </c>
      <c r="K13" s="12">
        <v>2</v>
      </c>
      <c r="L13" s="10">
        <f>SUM(H13:K13)</f>
        <v>8</v>
      </c>
      <c r="M13" s="12">
        <v>2</v>
      </c>
      <c r="N13" s="12">
        <v>2</v>
      </c>
      <c r="O13" s="12">
        <v>2</v>
      </c>
      <c r="P13" s="12">
        <v>2</v>
      </c>
      <c r="Q13" s="12">
        <v>2</v>
      </c>
      <c r="R13" s="10">
        <f>SUM(M13:Q13)</f>
        <v>10</v>
      </c>
      <c r="S13" s="12">
        <v>2</v>
      </c>
      <c r="T13" s="12">
        <v>2</v>
      </c>
      <c r="U13" s="12">
        <v>2</v>
      </c>
      <c r="V13" s="12">
        <v>2</v>
      </c>
      <c r="W13" s="12">
        <v>2</v>
      </c>
      <c r="X13" s="10">
        <f>SUM(S13:W13)</f>
        <v>10</v>
      </c>
      <c r="Y13" s="10">
        <v>36</v>
      </c>
      <c r="Z13" s="10">
        <f>SUM(G13,L13,R13,X13)</f>
        <v>36</v>
      </c>
    </row>
    <row r="14" spans="1:28" ht="60" x14ac:dyDescent="0.25">
      <c r="A14" s="13" t="s">
        <v>14</v>
      </c>
      <c r="B14" s="16" t="s">
        <v>14</v>
      </c>
      <c r="C14" s="4"/>
      <c r="D14" s="4"/>
      <c r="E14" s="29"/>
      <c r="F14" s="4"/>
      <c r="G14" s="9"/>
      <c r="H14" s="4"/>
      <c r="I14" s="4"/>
      <c r="J14" s="4"/>
      <c r="K14" s="4"/>
      <c r="L14" s="10"/>
      <c r="M14" s="4"/>
      <c r="N14" s="4"/>
      <c r="O14" s="4"/>
      <c r="P14" s="4"/>
      <c r="Q14" s="4"/>
      <c r="R14" s="10"/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0">
        <v>4</v>
      </c>
      <c r="Y14" s="10">
        <v>4</v>
      </c>
      <c r="Z14" s="10">
        <f>(G14+L14+R14+X14)</f>
        <v>4</v>
      </c>
    </row>
    <row r="15" spans="1:28" x14ac:dyDescent="0.25">
      <c r="A15" s="58" t="s">
        <v>10</v>
      </c>
      <c r="B15" s="8" t="s">
        <v>12</v>
      </c>
      <c r="C15" s="4">
        <v>1</v>
      </c>
      <c r="D15" s="4">
        <v>1</v>
      </c>
      <c r="E15" s="29">
        <v>1</v>
      </c>
      <c r="F15" s="4">
        <v>1</v>
      </c>
      <c r="G15" s="9">
        <f>SUM(C15:F15)</f>
        <v>4</v>
      </c>
      <c r="H15" s="4">
        <v>1</v>
      </c>
      <c r="I15" s="4">
        <v>1</v>
      </c>
      <c r="J15" s="4">
        <v>1</v>
      </c>
      <c r="K15" s="4">
        <v>1</v>
      </c>
      <c r="L15" s="10">
        <f>SUM(H15:K15)</f>
        <v>4</v>
      </c>
      <c r="M15" s="4">
        <v>1</v>
      </c>
      <c r="N15" s="4">
        <v>1</v>
      </c>
      <c r="O15" s="4">
        <v>1</v>
      </c>
      <c r="P15" s="4">
        <v>1</v>
      </c>
      <c r="Q15" s="4">
        <v>1</v>
      </c>
      <c r="R15" s="10">
        <f>SUM(M15:Q15)</f>
        <v>5</v>
      </c>
      <c r="S15" s="4">
        <v>1</v>
      </c>
      <c r="T15" s="4">
        <v>1</v>
      </c>
      <c r="U15" s="4">
        <v>1</v>
      </c>
      <c r="V15" s="4">
        <v>1</v>
      </c>
      <c r="W15" s="4">
        <v>1</v>
      </c>
      <c r="X15" s="9">
        <f>SUM(S15:W15)</f>
        <v>5</v>
      </c>
      <c r="Y15" s="9">
        <v>18</v>
      </c>
      <c r="Z15" s="10">
        <f>(G15+L15+R15+X15)</f>
        <v>18</v>
      </c>
    </row>
    <row r="16" spans="1:28" ht="45" x14ac:dyDescent="0.25">
      <c r="A16" s="59"/>
      <c r="B16" s="11" t="s">
        <v>31</v>
      </c>
      <c r="C16" s="12">
        <v>1</v>
      </c>
      <c r="D16" s="12">
        <v>1</v>
      </c>
      <c r="E16" s="21">
        <v>1</v>
      </c>
      <c r="F16" s="12">
        <v>1</v>
      </c>
      <c r="G16" s="10">
        <f>SUM(C16:F16)</f>
        <v>4</v>
      </c>
      <c r="H16" s="12">
        <v>1</v>
      </c>
      <c r="I16" s="12">
        <v>1</v>
      </c>
      <c r="J16" s="12">
        <v>1</v>
      </c>
      <c r="K16" s="12">
        <v>1</v>
      </c>
      <c r="L16" s="10">
        <f>SUM(H16:K16)</f>
        <v>4</v>
      </c>
      <c r="M16" s="12">
        <v>1</v>
      </c>
      <c r="N16" s="12">
        <v>1</v>
      </c>
      <c r="O16" s="12">
        <v>1</v>
      </c>
      <c r="P16" s="12">
        <v>1</v>
      </c>
      <c r="Q16" s="12">
        <v>1</v>
      </c>
      <c r="R16" s="10">
        <f>SUM(M16:Q16)</f>
        <v>5</v>
      </c>
      <c r="S16" s="12">
        <v>1</v>
      </c>
      <c r="T16" s="12">
        <v>1</v>
      </c>
      <c r="U16" s="12">
        <v>1</v>
      </c>
      <c r="V16" s="12">
        <v>1</v>
      </c>
      <c r="W16" s="12">
        <v>1</v>
      </c>
      <c r="X16" s="10">
        <f>SUM(S16:W16)</f>
        <v>5</v>
      </c>
      <c r="Y16" s="10">
        <v>18</v>
      </c>
      <c r="Z16" s="10">
        <f>(G16+L16+R16+X16)</f>
        <v>18</v>
      </c>
    </row>
    <row r="17" spans="1:26" x14ac:dyDescent="0.25">
      <c r="A17" s="8" t="s">
        <v>11</v>
      </c>
      <c r="B17" s="8" t="s">
        <v>47</v>
      </c>
      <c r="C17" s="4">
        <v>1</v>
      </c>
      <c r="D17" s="4">
        <v>1</v>
      </c>
      <c r="E17" s="29">
        <v>1</v>
      </c>
      <c r="F17" s="4">
        <v>1</v>
      </c>
      <c r="G17" s="9">
        <f>SUM(C17:F17)</f>
        <v>4</v>
      </c>
      <c r="H17" s="4">
        <v>1</v>
      </c>
      <c r="I17" s="4">
        <v>1</v>
      </c>
      <c r="J17" s="4">
        <v>1</v>
      </c>
      <c r="K17" s="4">
        <v>1</v>
      </c>
      <c r="L17" s="10">
        <f>SUM(H17:K17)</f>
        <v>4</v>
      </c>
      <c r="M17" s="4">
        <v>1</v>
      </c>
      <c r="N17" s="4">
        <v>1</v>
      </c>
      <c r="O17" s="4">
        <v>1</v>
      </c>
      <c r="P17" s="4">
        <v>1</v>
      </c>
      <c r="Q17" s="4">
        <v>1</v>
      </c>
      <c r="R17" s="10">
        <f>SUM(M17:Q17)</f>
        <v>5</v>
      </c>
      <c r="S17" s="4">
        <v>1</v>
      </c>
      <c r="T17" s="4">
        <v>1</v>
      </c>
      <c r="U17" s="4">
        <v>1</v>
      </c>
      <c r="V17" s="4">
        <v>1</v>
      </c>
      <c r="W17" s="4">
        <v>1</v>
      </c>
      <c r="X17" s="9">
        <v>5</v>
      </c>
      <c r="Y17" s="9">
        <v>18</v>
      </c>
      <c r="Z17" s="10">
        <f>(G17+L17+R17+X17)</f>
        <v>18</v>
      </c>
    </row>
    <row r="18" spans="1:26" ht="30.75" customHeight="1" x14ac:dyDescent="0.25">
      <c r="A18" s="18" t="s">
        <v>13</v>
      </c>
      <c r="B18" s="11" t="s">
        <v>13</v>
      </c>
      <c r="C18" s="12">
        <v>2</v>
      </c>
      <c r="D18" s="12">
        <v>2</v>
      </c>
      <c r="E18" s="21">
        <v>2</v>
      </c>
      <c r="F18" s="12">
        <v>2</v>
      </c>
      <c r="G18" s="10">
        <f>SUM(C18:F18)</f>
        <v>8</v>
      </c>
      <c r="H18" s="12">
        <v>2</v>
      </c>
      <c r="I18" s="12">
        <v>2</v>
      </c>
      <c r="J18" s="12">
        <v>2</v>
      </c>
      <c r="K18" s="12">
        <v>2</v>
      </c>
      <c r="L18" s="10">
        <f>SUM(H18:K18)</f>
        <v>8</v>
      </c>
      <c r="M18" s="12">
        <v>2</v>
      </c>
      <c r="N18" s="12">
        <v>2</v>
      </c>
      <c r="O18" s="12">
        <v>2</v>
      </c>
      <c r="P18" s="12">
        <v>2</v>
      </c>
      <c r="Q18" s="12">
        <v>2</v>
      </c>
      <c r="R18" s="10">
        <v>10</v>
      </c>
      <c r="S18" s="12">
        <v>2</v>
      </c>
      <c r="T18" s="12">
        <v>2</v>
      </c>
      <c r="U18" s="12">
        <v>2</v>
      </c>
      <c r="V18" s="12">
        <v>2</v>
      </c>
      <c r="W18" s="12">
        <v>2</v>
      </c>
      <c r="X18" s="10">
        <v>10</v>
      </c>
      <c r="Y18" s="10">
        <v>36</v>
      </c>
      <c r="Z18" s="10">
        <f>(G18+L18+R18+X18)</f>
        <v>36</v>
      </c>
    </row>
    <row r="19" spans="1:26" x14ac:dyDescent="0.25">
      <c r="A19" s="60" t="s">
        <v>15</v>
      </c>
      <c r="B19" s="61"/>
      <c r="C19" s="10">
        <f>SUM(C6:C18)</f>
        <v>20</v>
      </c>
      <c r="D19" s="10">
        <f>SUM(D6:D18)</f>
        <v>20</v>
      </c>
      <c r="E19" s="30">
        <f>SUM(E6:E18)</f>
        <v>21</v>
      </c>
      <c r="F19" s="10">
        <f>SUM(F6:F18)</f>
        <v>20</v>
      </c>
      <c r="G19" s="10">
        <f>SUM(G6:G18)</f>
        <v>81</v>
      </c>
      <c r="H19" s="30">
        <v>24</v>
      </c>
      <c r="I19" s="30">
        <v>24</v>
      </c>
      <c r="J19" s="30">
        <v>24</v>
      </c>
      <c r="K19" s="30">
        <v>24</v>
      </c>
      <c r="L19" s="30">
        <f>SUM(L6:L18)</f>
        <v>98</v>
      </c>
      <c r="M19" s="30">
        <f>SUM(M6:M18)</f>
        <v>22</v>
      </c>
      <c r="N19" s="30">
        <v>24</v>
      </c>
      <c r="O19" s="30">
        <f>SUM(O6:O18)</f>
        <v>22</v>
      </c>
      <c r="P19" s="30">
        <f>SUM(P6:P18)</f>
        <v>22</v>
      </c>
      <c r="Q19" s="30">
        <v>24</v>
      </c>
      <c r="R19" s="30">
        <f t="shared" ref="R19:Z19" si="0">SUM(R6:R18)</f>
        <v>114</v>
      </c>
      <c r="S19" s="30">
        <f t="shared" si="0"/>
        <v>25</v>
      </c>
      <c r="T19" s="30">
        <f t="shared" si="0"/>
        <v>25</v>
      </c>
      <c r="U19" s="30">
        <f t="shared" si="0"/>
        <v>25</v>
      </c>
      <c r="V19" s="30">
        <f t="shared" si="0"/>
        <v>25</v>
      </c>
      <c r="W19" s="30">
        <v>23</v>
      </c>
      <c r="X19" s="30">
        <f t="shared" si="0"/>
        <v>122</v>
      </c>
      <c r="Y19" s="30">
        <f t="shared" si="0"/>
        <v>414</v>
      </c>
      <c r="Z19" s="30">
        <f t="shared" si="0"/>
        <v>414</v>
      </c>
    </row>
    <row r="20" spans="1:26" ht="45" customHeight="1" x14ac:dyDescent="0.25">
      <c r="A20" s="62" t="s">
        <v>32</v>
      </c>
      <c r="B20" s="63"/>
      <c r="C20" s="10">
        <v>1</v>
      </c>
      <c r="D20" s="10">
        <v>1</v>
      </c>
      <c r="E20" s="30"/>
      <c r="F20" s="10">
        <v>1</v>
      </c>
      <c r="G20" s="10">
        <f>SUM(C20:F20)</f>
        <v>3</v>
      </c>
      <c r="H20" s="10">
        <v>1</v>
      </c>
      <c r="I20" s="10">
        <v>1</v>
      </c>
      <c r="J20" s="10">
        <v>1</v>
      </c>
      <c r="K20" s="10">
        <v>1</v>
      </c>
      <c r="L20" s="10">
        <v>4</v>
      </c>
      <c r="M20" s="10">
        <v>1</v>
      </c>
      <c r="N20" s="10">
        <v>1</v>
      </c>
      <c r="O20" s="10">
        <v>1</v>
      </c>
      <c r="P20" s="10">
        <v>1</v>
      </c>
      <c r="Q20" s="10">
        <v>1</v>
      </c>
      <c r="R20" s="10">
        <v>5</v>
      </c>
      <c r="S20" s="10"/>
      <c r="T20" s="10"/>
      <c r="U20" s="10"/>
      <c r="V20" s="10"/>
      <c r="W20" s="10"/>
      <c r="X20" s="10"/>
      <c r="Y20" s="10">
        <v>14</v>
      </c>
      <c r="Z20" s="10">
        <v>14</v>
      </c>
    </row>
    <row r="21" spans="1:26" ht="21" customHeight="1" x14ac:dyDescent="0.25">
      <c r="A21" s="64" t="s">
        <v>45</v>
      </c>
      <c r="B21" s="65"/>
      <c r="C21" s="12">
        <v>1</v>
      </c>
      <c r="D21" s="12">
        <v>1</v>
      </c>
      <c r="E21" s="21"/>
      <c r="F21" s="12">
        <v>1</v>
      </c>
      <c r="G21" s="10">
        <f>SUM(C21:F21)</f>
        <v>3</v>
      </c>
      <c r="H21" s="12"/>
      <c r="I21" s="12"/>
      <c r="J21" s="12"/>
      <c r="K21" s="12"/>
      <c r="L21" s="10"/>
      <c r="M21" s="12"/>
      <c r="N21" s="12"/>
      <c r="O21" s="12"/>
      <c r="P21" s="12"/>
      <c r="Q21" s="12"/>
      <c r="R21" s="10"/>
      <c r="S21" s="12"/>
      <c r="T21" s="12"/>
      <c r="U21" s="12"/>
      <c r="V21" s="12"/>
      <c r="W21" s="12"/>
      <c r="X21" s="10"/>
      <c r="Y21" s="10">
        <v>4</v>
      </c>
      <c r="Z21" s="10">
        <v>4</v>
      </c>
    </row>
    <row r="22" spans="1:26" ht="21" customHeight="1" x14ac:dyDescent="0.25">
      <c r="A22" s="33" t="s">
        <v>8</v>
      </c>
      <c r="B22" s="34"/>
      <c r="C22" s="31"/>
      <c r="D22" s="12"/>
      <c r="E22" s="21"/>
      <c r="F22" s="12"/>
      <c r="G22" s="12"/>
      <c r="H22" s="12">
        <v>1</v>
      </c>
      <c r="I22" s="12">
        <v>1</v>
      </c>
      <c r="J22" s="12">
        <v>1</v>
      </c>
      <c r="K22" s="12">
        <v>1</v>
      </c>
      <c r="L22" s="10">
        <v>4</v>
      </c>
      <c r="M22" s="12">
        <v>1</v>
      </c>
      <c r="N22" s="12">
        <v>1</v>
      </c>
      <c r="O22" s="12">
        <v>1</v>
      </c>
      <c r="P22" s="12">
        <v>1</v>
      </c>
      <c r="Q22" s="12">
        <v>1</v>
      </c>
      <c r="R22" s="10">
        <v>5</v>
      </c>
      <c r="S22" s="12"/>
      <c r="T22" s="12"/>
      <c r="U22" s="12"/>
      <c r="V22" s="12"/>
      <c r="W22" s="12"/>
      <c r="X22" s="10"/>
      <c r="Y22" s="10">
        <v>9</v>
      </c>
      <c r="Z22" s="10">
        <v>9</v>
      </c>
    </row>
    <row r="23" spans="1:26" ht="18" customHeight="1" x14ac:dyDescent="0.25">
      <c r="A23" s="33"/>
      <c r="B23" s="34"/>
      <c r="C23" s="31"/>
      <c r="D23" s="12"/>
      <c r="E23" s="21"/>
      <c r="F23" s="12"/>
      <c r="G23" s="12"/>
      <c r="H23" s="12"/>
      <c r="I23" s="12"/>
      <c r="J23" s="12"/>
      <c r="K23" s="12"/>
      <c r="L23" s="10"/>
      <c r="M23" s="12"/>
      <c r="N23" s="12"/>
      <c r="O23" s="12"/>
      <c r="P23" s="12"/>
      <c r="Q23" s="12"/>
      <c r="R23" s="10"/>
      <c r="S23" s="12"/>
      <c r="T23" s="12"/>
      <c r="U23" s="12"/>
      <c r="V23" s="12"/>
      <c r="W23" s="12"/>
      <c r="X23" s="10"/>
      <c r="Y23" s="10"/>
      <c r="Z23" s="10"/>
    </row>
    <row r="24" spans="1:26" ht="28.15" customHeight="1" x14ac:dyDescent="0.25">
      <c r="A24" s="54" t="s">
        <v>19</v>
      </c>
      <c r="B24" s="55"/>
      <c r="C24" s="10">
        <v>21</v>
      </c>
      <c r="D24" s="10">
        <v>21</v>
      </c>
      <c r="E24" s="30">
        <v>21</v>
      </c>
      <c r="F24" s="10">
        <v>21</v>
      </c>
      <c r="G24" s="10">
        <f>SUM(C24:F24)</f>
        <v>84</v>
      </c>
      <c r="H24" s="10">
        <v>23</v>
      </c>
      <c r="I24" s="10">
        <v>23</v>
      </c>
      <c r="J24" s="10">
        <v>23</v>
      </c>
      <c r="K24" s="10">
        <v>23</v>
      </c>
      <c r="L24" s="10">
        <v>92</v>
      </c>
      <c r="M24" s="10">
        <v>23</v>
      </c>
      <c r="N24" s="10">
        <v>23</v>
      </c>
      <c r="O24" s="10">
        <v>23</v>
      </c>
      <c r="P24" s="10">
        <v>23</v>
      </c>
      <c r="Q24" s="10">
        <v>23</v>
      </c>
      <c r="R24" s="10">
        <v>115</v>
      </c>
      <c r="S24" s="10">
        <v>23</v>
      </c>
      <c r="T24" s="10">
        <v>23</v>
      </c>
      <c r="U24" s="10">
        <v>23</v>
      </c>
      <c r="V24" s="10">
        <v>23</v>
      </c>
      <c r="W24" s="10">
        <v>23</v>
      </c>
      <c r="X24" s="10">
        <v>115</v>
      </c>
      <c r="Y24" s="10">
        <v>406</v>
      </c>
      <c r="Z24" s="10"/>
    </row>
    <row r="25" spans="1:26" ht="18" customHeight="1" x14ac:dyDescent="0.25">
      <c r="A25" s="56" t="s">
        <v>20</v>
      </c>
      <c r="B25" s="57"/>
      <c r="C25" s="9">
        <v>21</v>
      </c>
      <c r="D25" s="9">
        <v>21</v>
      </c>
      <c r="E25" s="37">
        <v>21</v>
      </c>
      <c r="F25" s="9">
        <v>21</v>
      </c>
      <c r="G25" s="9">
        <f>SUM(C25:F25)</f>
        <v>84</v>
      </c>
      <c r="H25" s="9">
        <v>25</v>
      </c>
      <c r="I25" s="9">
        <v>25</v>
      </c>
      <c r="J25" s="9">
        <v>25</v>
      </c>
      <c r="K25" s="9">
        <v>25</v>
      </c>
      <c r="L25" s="9">
        <f>SUM(H25:K25)</f>
        <v>100</v>
      </c>
      <c r="M25" s="9">
        <v>23</v>
      </c>
      <c r="N25" s="9">
        <v>25</v>
      </c>
      <c r="O25" s="9">
        <v>23</v>
      </c>
      <c r="P25" s="9">
        <v>23</v>
      </c>
      <c r="Q25" s="9">
        <v>25</v>
      </c>
      <c r="R25" s="9">
        <f>SUM(M25:Q25)</f>
        <v>119</v>
      </c>
      <c r="S25" s="9">
        <v>25</v>
      </c>
      <c r="T25" s="9">
        <v>25</v>
      </c>
      <c r="U25" s="9">
        <v>25</v>
      </c>
      <c r="V25" s="9">
        <v>25</v>
      </c>
      <c r="W25" s="9">
        <v>23</v>
      </c>
      <c r="X25" s="9">
        <v>123</v>
      </c>
      <c r="Y25" s="9"/>
      <c r="Z25" s="10">
        <f>SUM(G25,L25,R25,X25)</f>
        <v>426</v>
      </c>
    </row>
    <row r="26" spans="1:26" ht="30.75" customHeight="1" x14ac:dyDescent="0.25">
      <c r="A26" s="50" t="s">
        <v>35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15.75" x14ac:dyDescent="0.25">
      <c r="A27" s="50" t="s">
        <v>34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9" spans="1:26" x14ac:dyDescent="0.25">
      <c r="E29" s="32"/>
    </row>
  </sheetData>
  <mergeCells count="17">
    <mergeCell ref="A26:Z26"/>
    <mergeCell ref="A27:Z27"/>
    <mergeCell ref="A5:Z5"/>
    <mergeCell ref="A24:B24"/>
    <mergeCell ref="A25:B25"/>
    <mergeCell ref="A15:A16"/>
    <mergeCell ref="A19:B19"/>
    <mergeCell ref="A20:B20"/>
    <mergeCell ref="A21:B21"/>
    <mergeCell ref="A2:A4"/>
    <mergeCell ref="B2:B4"/>
    <mergeCell ref="C2:X2"/>
    <mergeCell ref="Z2:Z4"/>
    <mergeCell ref="C3:G3"/>
    <mergeCell ref="H3:L3"/>
    <mergeCell ref="M3:R3"/>
    <mergeCell ref="S3:X3"/>
  </mergeCells>
  <phoneticPr fontId="0" type="noConversion"/>
  <pageMargins left="0.23622047244094491" right="0.62992125984251968" top="0.74803149606299213" bottom="0" header="0.31496062992125984" footer="0"/>
  <pageSetup paperSize="9" scale="7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УП 2024 - 2025 уч.г.</vt:lpstr>
    </vt:vector>
  </TitlesOfParts>
  <Company>DNA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User</cp:lastModifiedBy>
  <cp:lastPrinted>2024-09-02T05:47:35Z</cp:lastPrinted>
  <dcterms:created xsi:type="dcterms:W3CDTF">2013-08-28T08:45:07Z</dcterms:created>
  <dcterms:modified xsi:type="dcterms:W3CDTF">2024-12-05T03:41:57Z</dcterms:modified>
</cp:coreProperties>
</file>